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<sst xmlns="http://schemas.openxmlformats.org/spreadsheetml/2006/main" count="292" uniqueCount="208">
  <si>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</si>
  <si>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</si>
  <si>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</si>
  <si>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</si>
  <si>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</si>
  <si>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</si>
  <si>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</si>
  <si>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</si>
  <si>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</si>
  <si>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</si>
  <si>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</si>
  <si>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</si>
  <si>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</si>
  <si>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</si>
  <si>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</si>
  <si>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</si>
  <si>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</si>
  <si>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</si>
  <si>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</si>
  <si>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</si>
  <si>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</si>
  <si>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</si>
  <si>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</si>
  <si>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</si>
  <si>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</si>
  <si>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</si>
  <si>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</si>
  <si>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</si>
  <si>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</si>
  <si>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</si>
  <si>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</si>
  <si>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</si>
  <si>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</si>
  <si>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</si>
  <si>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</si>
  <si>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</si>
  <si>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</si>
  <si>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</si>
  <si>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</si>
  <si>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</si>
  <si>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</si>
  <si>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</si>
  <si>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</si>
  <si>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</si>
  <si>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</si>
  <si>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</si>
  <si>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</si>
  <si>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</si>
  <si>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</si>
  <si>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</si>
  <si>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</si>
  <si>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</si>
  <si>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</si>
  <si>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</si>
  <si>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</si>
  <si>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</si>
  <si>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</si>
  <si>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</si>
  <si>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</si>
  <si>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</si>
  <si>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</si>
  <si>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</si>
  <si>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</si>
  <si>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</si>
  <si>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</si>
  <si>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</si>
  <si>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</si>
  <si>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</si>
  <si>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</si>
  <si>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</si>
  <si>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</si>
  <si>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</si>
  <si>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</si>
  <si>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</si>
  <si>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</si>
  <si>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</si>
  <si>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</si>
  <si>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</si>
  <si>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</si>
  <si>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</si>
  <si>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</si>
  <si>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</si>
  <si>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</si>
  <si>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</si>
  <si>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</si>
  <si>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</si>
  <si>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</si>
  <si>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</si>
  <si>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</si>
  <si>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</si>
  <si>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</si>
  <si>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</si>
  <si>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</si>
  <si>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</si>
  <si>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</si>
  <si>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</si>
  <si>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</si>
  <si>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</si>
  <si>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</si>
  <si>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</si>
  <si>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</si>
  <si>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</si>
  <si>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</si>
  <si>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</si>
  <si>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</si>
  <si>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</si>
  <si>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</si>
  <si>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</si>
  <si>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</si>
  <si>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</si>
  <si>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</si>
  <si>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</si>
  <si>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</si>
  <si>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</si>
  <si>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</si>
  <si>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</si>
  <si>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</si>
  <si>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</si>
  <si>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</si>
  <si>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</si>
  <si>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</si>
  <si>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</si>
  <si>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</si>
  <si>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</si>
  <si>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</si>
  <si>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</si>
  <si>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</si>
  <si>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</si>
  <si>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</si>
  <si>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</si>
  <si>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</si>
  <si>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</si>
  <si>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</si>
  <si>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</si>
  <si>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</si>
  <si>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</si>
  <si>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</si>
  <si>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</si>
  <si>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</si>
  <si>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</si>
  <si>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</si>
  <si>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</si>
  <si>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</si>
  <si>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</si>
  <si>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</si>
  <si>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</si>
  <si>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</si>
  <si>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</si>
  <si>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</si>
  <si>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</si>
  <si>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</si>
  <si>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</si>
  <si>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</si>
  <si>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</si>
  <si>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</si>
  <si>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</si>
  <si>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</si>
  <si>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</si>
  <si>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</si>
  <si>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</si>
  <si>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</si>
  <si>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</si>
  <si>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</si>
  <si>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</si>
  <si>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</si>
  <si>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</si>
  <si>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</si>
  <si>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</si>
  <si>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</si>
  <si>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</si>
  <si>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</si>
  <si>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</si>
  <si>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</si>
  <si>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</si>
  <si>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</si>
  <si>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</si>
  <si>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</si>
  <si>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</si>
  <si>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</si>
  <si>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</si>
  <si>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</si>
  <si>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</si>
  <si>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</si>
  <si>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</si>
  <si>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</si>
  <si>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</si>
  <si>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</si>
  <si>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</si>
  <si>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</si>
  <si>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</si>
  <si>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</si>
  <si>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</si>
  <si>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</si>
  <si>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</si>
  <si>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KT&amp;ĐBCL</t>
    </r>
  </si>
  <si>
    <t xml:space="preserve">           Họ và tên:   LƯƠNG MINH DŨNG</t>
  </si>
  <si>
    <t xml:space="preserve">           Trình độ chuyên môn: Kỹ sư</t>
  </si>
  <si>
    <t xml:space="preserve">           Chức danh nghề nghiệp (CDNN): Kỹ sư V.05.02.07</t>
  </si>
  <si>
    <t xml:space="preserve">           Nhiệm vụ được phân công:  Khảo thí</t>
  </si>
  <si>
    <t>Kỹ sư Công nghệ thông tin</t>
  </si>
  <si>
    <t>Chứng chỉ sơ cấp lý luận chính trị</t>
  </si>
  <si>
    <t>Tiếng Anh (Trình độ C)</t>
  </si>
  <si>
    <t>Chứng chỉ ICDL</t>
  </si>
  <si>
    <t>Tham gia các hoạt động nhà trường và công đoàn phát động</t>
  </si>
  <si>
    <t xml:space="preserve"> </t>
  </si>
  <si>
    <t>Tp.HCM, ngày 25 tháng 05 năm 2020</t>
  </si>
  <si>
    <t xml:space="preserve">                               Lương Minh Dũng</t>
  </si>
  <si>
    <t xml:space="preserve">           Đơn vị:  Phòng Khảo thí và đảm bảo chất lượng</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</si>
</sst>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70" zoomScaleNormal="70" workbookViewId="0">
      <selection activeCell="D76" sqref="D76"/>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86" t="s">
        <v>11</v>
      </c>
      <c r="E2" s="86"/>
      <c r="F2" s="86"/>
    </row>
    <row r="3" spans="1:6" ht="6" customHeight="1" x14ac:dyDescent="0.25">
      <c r="A3" s="71"/>
      <c r="B3" s="2"/>
    </row>
    <row r="4" spans="1:6" ht="48.75" customHeight="1" x14ac:dyDescent="0.25">
      <c r="A4" s="87" t="s">
        <v>181</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175</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182</v>
      </c>
      <c r="D67" s="91" t="s">
        <v>183</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D8" sqref="D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194</v>
      </c>
      <c r="B2" s="3"/>
      <c r="D2" s="86" t="s">
        <v>11</v>
      </c>
      <c r="E2" s="86"/>
      <c r="F2" s="86"/>
    </row>
    <row r="3" spans="1:6" x14ac:dyDescent="0.25">
      <c r="A3" s="1"/>
      <c r="B3" s="2"/>
    </row>
    <row r="4" spans="1:6" ht="35.25" customHeight="1" x14ac:dyDescent="0.25">
      <c r="A4" s="87" t="s">
        <v>184</v>
      </c>
      <c r="B4" s="88"/>
      <c r="C4" s="88"/>
      <c r="D4" s="88"/>
      <c r="E4" s="88"/>
      <c r="F4" s="88"/>
    </row>
    <row r="5" spans="1:6" ht="18" customHeight="1" x14ac:dyDescent="0.25">
      <c r="A5" s="12" t="s">
        <v>195</v>
      </c>
      <c r="B5" s="32"/>
      <c r="C5" s="32"/>
      <c r="D5" s="32"/>
      <c r="E5" s="32"/>
      <c r="F5" s="32"/>
    </row>
    <row r="6" spans="1:6" ht="18" customHeight="1" x14ac:dyDescent="0.25">
      <c r="A6" s="12" t="s">
        <v>207</v>
      </c>
      <c r="B6" s="32"/>
      <c r="C6" s="32"/>
      <c r="D6" s="32"/>
      <c r="E6" s="32"/>
      <c r="F6" s="32"/>
    </row>
    <row r="7" spans="1:6" ht="18" customHeight="1" x14ac:dyDescent="0.25">
      <c r="A7" s="21" t="s">
        <v>196</v>
      </c>
      <c r="B7" s="32"/>
      <c r="C7" s="32"/>
      <c r="D7" s="32"/>
      <c r="E7" s="32"/>
      <c r="F7" s="32"/>
    </row>
    <row r="8" spans="1:6" ht="18" customHeight="1" x14ac:dyDescent="0.25">
      <c r="A8" s="12" t="s">
        <v>197</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199</v>
      </c>
      <c r="E15" s="10"/>
      <c r="F15" s="63"/>
    </row>
    <row r="16" spans="1:6" ht="42" customHeight="1" x14ac:dyDescent="0.25">
      <c r="A16" s="9" t="s">
        <v>35</v>
      </c>
      <c r="B16" s="10">
        <v>2</v>
      </c>
      <c r="C16" s="10">
        <v>2</v>
      </c>
      <c r="D16" s="63" t="s">
        <v>200</v>
      </c>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201</v>
      </c>
      <c r="E18" s="10"/>
      <c r="F18" s="63"/>
    </row>
    <row r="19" spans="1:6" ht="99.75" customHeight="1" x14ac:dyDescent="0.25">
      <c r="A19" s="8" t="s">
        <v>37</v>
      </c>
      <c r="B19" s="10">
        <v>2</v>
      </c>
      <c r="C19" s="10">
        <v>2</v>
      </c>
      <c r="D19" s="55" t="s">
        <v>199</v>
      </c>
      <c r="E19" s="10"/>
      <c r="F19" s="63"/>
    </row>
    <row r="20" spans="1:6" ht="21.75" customHeight="1" x14ac:dyDescent="0.25">
      <c r="A20" s="7" t="s">
        <v>38</v>
      </c>
      <c r="B20" s="6">
        <f>B21+B28+B34+B39+B42</f>
        <v>44</v>
      </c>
      <c r="C20" s="6">
        <f>C21+C28+C34+C39+C42</f>
        <v>34</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t="s">
        <v>202</v>
      </c>
      <c r="E22" s="10"/>
      <c r="F22" s="63"/>
    </row>
    <row r="23" spans="1:6" ht="96.75" customHeight="1" x14ac:dyDescent="0.25">
      <c r="A23" s="36" t="s">
        <v>60</v>
      </c>
      <c r="B23" s="10">
        <v>2</v>
      </c>
      <c r="C23" s="10">
        <v>1</v>
      </c>
      <c r="D23" s="55" t="s">
        <v>66</v>
      </c>
      <c r="E23" s="10"/>
      <c r="F23" s="55" t="s">
        <v>50</v>
      </c>
    </row>
    <row r="24" spans="1:6" ht="47.25" customHeight="1" x14ac:dyDescent="0.25">
      <c r="A24" s="8" t="s">
        <v>59</v>
      </c>
      <c r="B24" s="10">
        <v>2</v>
      </c>
      <c r="C24" s="10">
        <v>2</v>
      </c>
      <c r="D24" s="55" t="s">
        <v>30</v>
      </c>
      <c r="E24" s="10"/>
      <c r="F24" s="55" t="s">
        <v>123</v>
      </c>
    </row>
    <row r="25" spans="1:6" ht="57" customHeight="1" x14ac:dyDescent="0.25">
      <c r="A25" s="35" t="s">
        <v>98</v>
      </c>
      <c r="B25" s="10">
        <v>2</v>
      </c>
      <c r="C25" s="10">
        <v>1</v>
      </c>
      <c r="D25" s="55"/>
      <c r="E25" s="10"/>
      <c r="F25" s="63"/>
    </row>
    <row r="26" spans="1:6" ht="51" customHeight="1" x14ac:dyDescent="0.25">
      <c r="A26" s="35" t="s">
        <v>61</v>
      </c>
      <c r="B26" s="10">
        <v>2</v>
      </c>
      <c r="C26" s="10">
        <v>2</v>
      </c>
      <c r="D26" s="55"/>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138</v>
      </c>
      <c r="B31" s="10">
        <v>2</v>
      </c>
      <c r="C31" s="10">
        <v>2</v>
      </c>
      <c r="D31" s="55"/>
      <c r="E31" s="10"/>
      <c r="F31" s="55" t="s">
        <v>140</v>
      </c>
    </row>
    <row r="32" spans="1:6" ht="70.5" customHeight="1" x14ac:dyDescent="0.25">
      <c r="A32" s="8" t="s">
        <v>167</v>
      </c>
      <c r="B32" s="10">
        <v>2</v>
      </c>
      <c r="C32" s="10">
        <v>2</v>
      </c>
      <c r="D32" s="63"/>
      <c r="E32" s="10"/>
      <c r="F32" s="63"/>
    </row>
    <row r="33" spans="1:6" ht="68.25" customHeight="1" x14ac:dyDescent="0.25">
      <c r="A33" s="8" t="s">
        <v>168</v>
      </c>
      <c r="B33" s="10">
        <v>2</v>
      </c>
      <c r="C33" s="10">
        <v>2</v>
      </c>
      <c r="D33" s="55"/>
      <c r="E33" s="10"/>
      <c r="F33" s="55" t="s">
        <v>172</v>
      </c>
    </row>
    <row r="34" spans="1:6" ht="24" customHeight="1" x14ac:dyDescent="0.25">
      <c r="A34" s="7" t="s">
        <v>42</v>
      </c>
      <c r="B34" s="23">
        <f>SUM(B35:B38)</f>
        <v>8</v>
      </c>
      <c r="C34" s="39">
        <f>SUM(C35:C38)</f>
        <v>7</v>
      </c>
      <c r="D34" s="63"/>
      <c r="E34" s="46">
        <f>SUM(E35:E38)</f>
        <v>0</v>
      </c>
      <c r="F34" s="63"/>
    </row>
    <row r="35" spans="1:6" ht="91.5" customHeight="1" x14ac:dyDescent="0.25">
      <c r="A35" s="9" t="s">
        <v>76</v>
      </c>
      <c r="B35" s="10">
        <v>2</v>
      </c>
      <c r="C35" s="10">
        <v>1</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149</v>
      </c>
      <c r="B38" s="10">
        <v>2</v>
      </c>
      <c r="C38" s="10">
        <v>2</v>
      </c>
      <c r="D38" s="63"/>
      <c r="E38" s="10"/>
      <c r="F38" s="63"/>
    </row>
    <row r="39" spans="1:6" ht="28.5" customHeight="1" x14ac:dyDescent="0.25">
      <c r="A39" s="7" t="s">
        <v>43</v>
      </c>
      <c r="B39" s="23">
        <f>SUM(B40:B41)</f>
        <v>4</v>
      </c>
      <c r="C39" s="39">
        <f>SUM(C40:C41)</f>
        <v>3</v>
      </c>
      <c r="D39" s="63"/>
      <c r="E39" s="46">
        <f>SUM(E40:E41)</f>
        <v>0</v>
      </c>
      <c r="F39" s="63"/>
    </row>
    <row r="40" spans="1:6" ht="57.75" customHeight="1" x14ac:dyDescent="0.25">
      <c r="A40" s="8" t="s">
        <v>54</v>
      </c>
      <c r="B40" s="10">
        <v>2</v>
      </c>
      <c r="C40" s="10">
        <v>1</v>
      </c>
      <c r="D40" s="63"/>
      <c r="E40" s="10"/>
      <c r="F40" s="63"/>
    </row>
    <row r="41" spans="1:6" ht="93" customHeight="1" x14ac:dyDescent="0.25">
      <c r="A41" s="35" t="s">
        <v>170</v>
      </c>
      <c r="B41" s="10">
        <v>2</v>
      </c>
      <c r="C41" s="10">
        <v>2</v>
      </c>
      <c r="D41" s="55"/>
      <c r="E41" s="10"/>
      <c r="F41" s="63"/>
    </row>
    <row r="42" spans="1:6" ht="27" customHeight="1" x14ac:dyDescent="0.25">
      <c r="A42" s="31" t="s">
        <v>44</v>
      </c>
      <c r="B42" s="23">
        <f>SUM(B43:B47)</f>
        <v>10</v>
      </c>
      <c r="C42" s="39">
        <f>SUM(C43:C47)</f>
        <v>4</v>
      </c>
      <c r="D42" s="63"/>
      <c r="E42" s="46">
        <f>SUM(E43:E47)</f>
        <v>0</v>
      </c>
      <c r="F42" s="63"/>
    </row>
    <row r="43" spans="1:6" ht="56.25" customHeight="1" x14ac:dyDescent="0.25">
      <c r="A43" s="8" t="s">
        <v>45</v>
      </c>
      <c r="B43" s="10">
        <v>2</v>
      </c>
      <c r="C43" s="10">
        <v>1</v>
      </c>
      <c r="D43" s="55" t="s">
        <v>203</v>
      </c>
      <c r="E43" s="10"/>
      <c r="F43" s="63"/>
    </row>
    <row r="44" spans="1:6" ht="42.75" customHeight="1" x14ac:dyDescent="0.25">
      <c r="A44" s="8" t="s">
        <v>64</v>
      </c>
      <c r="B44" s="10">
        <v>2</v>
      </c>
      <c r="C44" s="10">
        <v>1</v>
      </c>
      <c r="D44" s="59"/>
      <c r="E44" s="10"/>
      <c r="F44" s="63"/>
    </row>
    <row r="45" spans="1:6" ht="49.5" x14ac:dyDescent="0.25">
      <c r="A45" s="35" t="s">
        <v>176</v>
      </c>
      <c r="B45" s="10">
        <v>2</v>
      </c>
      <c r="C45" s="10">
        <v>0</v>
      </c>
      <c r="D45" s="64"/>
      <c r="E45" s="10"/>
      <c r="F45" s="65"/>
    </row>
    <row r="46" spans="1:6" ht="49.5" x14ac:dyDescent="0.25">
      <c r="A46" s="35" t="s">
        <v>74</v>
      </c>
      <c r="B46" s="10">
        <v>2</v>
      </c>
      <c r="C46" s="10">
        <v>0</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8</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156</v>
      </c>
      <c r="B50" s="10">
        <v>2</v>
      </c>
      <c r="C50" s="10">
        <v>2</v>
      </c>
      <c r="D50" s="55" t="s">
        <v>204</v>
      </c>
      <c r="E50" s="10"/>
      <c r="F50" s="55" t="s">
        <v>146</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4</v>
      </c>
      <c r="D52" s="63"/>
      <c r="E52" s="46">
        <f>SUM(E53:E55)</f>
        <v>0</v>
      </c>
      <c r="F52" s="63"/>
    </row>
    <row r="53" spans="1:6" ht="39.75" customHeight="1" x14ac:dyDescent="0.25">
      <c r="A53" s="8" t="s">
        <v>65</v>
      </c>
      <c r="B53" s="10">
        <v>2</v>
      </c>
      <c r="C53" s="10">
        <v>1</v>
      </c>
      <c r="D53" s="55" t="s">
        <v>49</v>
      </c>
      <c r="E53" s="10"/>
      <c r="F53" s="55" t="s">
        <v>49</v>
      </c>
    </row>
    <row r="54" spans="1:6" ht="38.25" customHeight="1" x14ac:dyDescent="0.25">
      <c r="A54" s="8" t="s">
        <v>48</v>
      </c>
      <c r="B54" s="10">
        <v>2</v>
      </c>
      <c r="C54" s="10">
        <v>2</v>
      </c>
      <c r="D54" s="63"/>
      <c r="E54" s="10"/>
      <c r="F54" s="63"/>
    </row>
    <row r="55" spans="1:6" ht="54" customHeight="1" x14ac:dyDescent="0.25">
      <c r="A55" s="36" t="s">
        <v>83</v>
      </c>
      <c r="B55" s="10">
        <v>2</v>
      </c>
      <c r="C55" s="10">
        <v>1</v>
      </c>
      <c r="D55" s="63"/>
      <c r="E55" s="10"/>
      <c r="F55" s="63"/>
    </row>
    <row r="56" spans="1:6" ht="22.5" customHeight="1" x14ac:dyDescent="0.25">
      <c r="A56" s="24" t="s">
        <v>5</v>
      </c>
      <c r="B56" s="6">
        <f>B13+B20+B48</f>
        <v>62</v>
      </c>
      <c r="C56" s="6">
        <f>C13+C20+C48</f>
        <v>50</v>
      </c>
      <c r="D56" s="10"/>
      <c r="E56" s="6">
        <f>E13+E20+E48</f>
        <v>0</v>
      </c>
      <c r="F56" s="66"/>
    </row>
    <row r="57" spans="1:6" ht="27.75" customHeight="1" x14ac:dyDescent="0.25">
      <c r="A57" s="23" t="s">
        <v>6</v>
      </c>
      <c r="B57" s="10"/>
      <c r="C57" s="94">
        <f>ROUND(C56/B56*100,0)</f>
        <v>81</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205</v>
      </c>
      <c r="D60" s="91" t="s">
        <v>186</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1:3" x14ac:dyDescent="0.25">
      <c r="C66" s="14"/>
    </row>
    <row r="67" spans="1:3" x14ac:dyDescent="0.25">
      <c r="A67" s="5" t="s">
        <v>206</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6" t="s">
        <v>11</v>
      </c>
      <c r="E2" s="86"/>
      <c r="F2" s="86"/>
    </row>
    <row r="3" spans="1:6" ht="8.25" customHeight="1" x14ac:dyDescent="0.25">
      <c r="A3" s="1"/>
      <c r="B3" s="2"/>
    </row>
    <row r="4" spans="1:6" ht="44.25" customHeight="1" x14ac:dyDescent="0.25">
      <c r="A4" s="87" t="s">
        <v>187</v>
      </c>
      <c r="B4" s="88"/>
      <c r="C4" s="88"/>
      <c r="D4" s="88"/>
      <c r="E4" s="88"/>
      <c r="F4" s="88"/>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168</v>
      </c>
      <c r="B27" s="10">
        <v>2</v>
      </c>
      <c r="C27" s="10"/>
      <c r="D27" s="55" t="s">
        <v>141</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153</v>
      </c>
      <c r="E38" s="10"/>
      <c r="F38" s="52"/>
    </row>
    <row r="39" spans="1:6" ht="49.5" x14ac:dyDescent="0.25">
      <c r="A39" s="35" t="s">
        <v>175</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185</v>
      </c>
      <c r="D54" s="91" t="s">
        <v>186</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188</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193</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Minh Dung</cp:lastModifiedBy>
  <cp:lastPrinted>2020-05-25T04:23:40Z</cp:lastPrinted>
  <dcterms:created xsi:type="dcterms:W3CDTF">2018-08-15T07:37:54Z</dcterms:created>
  <dcterms:modified xsi:type="dcterms:W3CDTF">2020-05-25T04:25:24Z</dcterms:modified>
</cp:coreProperties>
</file>